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ГОСПРОГРАММЫ\ГП Развитие автодорог 2015-2030\Отчеты\2023\Годовой отчет 2023\"/>
    </mc:Choice>
  </mc:AlternateContent>
  <bookViews>
    <workbookView xWindow="600" yWindow="525" windowWidth="25575" windowHeight="10170"/>
  </bookViews>
  <sheets>
    <sheet name="Лист1" sheetId="1" r:id="rId1"/>
  </sheets>
  <definedNames>
    <definedName name="_xlnm.Print_Area" localSheetId="0">Лист1!$A$1:$I$24</definedName>
  </definedNames>
  <calcPr calcId="162913"/>
</workbook>
</file>

<file path=xl/calcChain.xml><?xml version="1.0" encoding="utf-8"?>
<calcChain xmlns="http://schemas.openxmlformats.org/spreadsheetml/2006/main">
  <c r="G21" i="1" l="1"/>
  <c r="H21" i="1" s="1"/>
  <c r="H17" i="1"/>
  <c r="H18" i="1"/>
  <c r="H19" i="1"/>
  <c r="H16" i="1"/>
</calcChain>
</file>

<file path=xl/sharedStrings.xml><?xml version="1.0" encoding="utf-8"?>
<sst xmlns="http://schemas.openxmlformats.org/spreadsheetml/2006/main" count="46" uniqueCount="39">
  <si>
    <t>ГП Государственная программа Новосибирской области «Развитие автомобильных дорог регионального, межмуниципального и местного значения в Новосибирской области»</t>
  </si>
  <si>
    <t>Отчет от 06.03.2024 13:05:56 (Государственная программа Новосибирской области «Развитие автомобильных дорог регионального, межмуниципального и местного значения в Новосибирской области»)</t>
  </si>
  <si>
    <t>Таблица №3</t>
  </si>
  <si>
    <t>ИНФОРМАЦИЯ</t>
  </si>
  <si>
    <t>об ресурсном обеспечении в рамках государственной</t>
  </si>
  <si>
    <t>программы Новосибирской области "Государственная программа Новосибирской области «Развитие автомобильных дорог регионального, межмуниципального и местного значения в Новосибирской области»"</t>
  </si>
  <si>
    <t>за 2023 год</t>
  </si>
  <si>
    <t>Ресурсное обеспечение, тыс. руб.</t>
  </si>
  <si>
    <t>Примечание</t>
  </si>
  <si>
    <t>Источник</t>
  </si>
  <si>
    <t>отчетный год</t>
  </si>
  <si>
    <t>с начала реализации программы</t>
  </si>
  <si>
    <t>план</t>
  </si>
  <si>
    <t>факт</t>
  </si>
  <si>
    <t>% выполнения
плана</t>
  </si>
  <si>
    <t>областной бюджет</t>
  </si>
  <si>
    <t>20 743 731,00</t>
  </si>
  <si>
    <t>93,19</t>
  </si>
  <si>
    <t>105 769 710,90</t>
  </si>
  <si>
    <t>федеральный бюджет</t>
  </si>
  <si>
    <t>6 759 077,30</t>
  </si>
  <si>
    <t>100,00</t>
  </si>
  <si>
    <t>56 925 332,20</t>
  </si>
  <si>
    <t>местные бюджеты</t>
  </si>
  <si>
    <t>343 079,90</t>
  </si>
  <si>
    <t>99,89</t>
  </si>
  <si>
    <t>2 795 351,70</t>
  </si>
  <si>
    <t>внебюджетные источники</t>
  </si>
  <si>
    <t>3 097 316,40</t>
  </si>
  <si>
    <t>72,54</t>
  </si>
  <si>
    <t>7 806 021,20</t>
  </si>
  <si>
    <t>налоговые расходы</t>
  </si>
  <si>
    <t>0,00</t>
  </si>
  <si>
    <t>итого по государственной программе</t>
  </si>
  <si>
    <t>30 943 204,60</t>
  </si>
  <si>
    <t>92,69</t>
  </si>
  <si>
    <t>173 296 416,00</t>
  </si>
  <si>
    <t xml:space="preserve">Отклонение фактического финансирования от планового связано  с фактическими объемами выполненных работ
</t>
  </si>
  <si>
    <t>Статус: Утвержден 27.03.2024 (версия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</si>
</sst>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" x14ac:knownFonts="1">
    <font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Border="1" applyAlignment="1"/>
    <xf numFmtId="0" fontId="1" fillId="0" borderId="3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0" fillId="0" borderId="0" xfId="0" applyNumberFormat="1"/>
    <xf numFmtId="164" fontId="1" fillId="0" borderId="3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right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1"/>
  <sheetViews>
    <sheetView tabSelected="1" workbookViewId="0">
      <selection activeCell="I24" sqref="A1:I24"/>
    </sheetView>
  </sheetViews>
  <sheetFormatPr defaultRowHeight="15" x14ac:dyDescent="0.25"/>
  <cols>
    <col min="1" max="1" width="5.140625" customWidth="1"/>
    <col min="2" max="2" width="39.140625" customWidth="1"/>
    <col min="3" max="8" width="18.5703125" customWidth="1"/>
    <col min="9" max="9" width="23.5703125" customWidth="1"/>
    <col min="11" max="11" width="16.42578125" customWidth="1"/>
    <col min="13" max="13" width="14" customWidth="1"/>
    <col min="15" max="15" width="13.7109375" customWidth="1"/>
  </cols>
  <sheetData>
    <row r="1" spans="2:15" ht="15.75" customHeight="1" x14ac:dyDescent="0.25">
      <c r="B1" s="7" t="s">
        <v>38</v>
      </c>
      <c r="C1" s="7"/>
      <c r="D1" s="7"/>
      <c r="E1" s="7"/>
      <c r="F1" s="7"/>
      <c r="G1" s="7"/>
      <c r="H1" s="7"/>
      <c r="I1" s="7"/>
    </row>
    <row r="2" spans="2:15" ht="31.5" customHeight="1" x14ac:dyDescent="0.25">
      <c r="B2" s="7" t="s">
        <v>0</v>
      </c>
      <c r="C2" s="7"/>
      <c r="D2" s="7"/>
      <c r="E2" s="7"/>
      <c r="F2" s="7"/>
      <c r="G2" s="7"/>
      <c r="H2" s="7"/>
      <c r="I2" s="7"/>
    </row>
    <row r="3" spans="2:15" ht="31.5" customHeight="1" x14ac:dyDescent="0.25">
      <c r="B3" s="7" t="s">
        <v>1</v>
      </c>
      <c r="C3" s="7"/>
      <c r="D3" s="7"/>
      <c r="E3" s="7"/>
      <c r="F3" s="7"/>
      <c r="G3" s="7"/>
      <c r="H3" s="7"/>
      <c r="I3" s="7"/>
    </row>
    <row r="4" spans="2:15" ht="15" customHeight="1" x14ac:dyDescent="0.25">
      <c r="B4" s="1"/>
      <c r="C4" s="1"/>
      <c r="D4" s="1"/>
      <c r="E4" s="1"/>
      <c r="F4" s="1"/>
      <c r="G4" s="1"/>
      <c r="H4" s="1"/>
      <c r="I4" s="1"/>
    </row>
    <row r="5" spans="2:15" ht="15.75" customHeight="1" x14ac:dyDescent="0.25">
      <c r="B5" s="8" t="s">
        <v>2</v>
      </c>
      <c r="C5" s="8"/>
      <c r="D5" s="8"/>
      <c r="E5" s="8"/>
      <c r="F5" s="8"/>
      <c r="G5" s="8"/>
      <c r="H5" s="8"/>
      <c r="I5" s="8"/>
    </row>
    <row r="6" spans="2:15" ht="15" customHeight="1" x14ac:dyDescent="0.25">
      <c r="B6" s="1"/>
      <c r="C6" s="1"/>
      <c r="D6" s="1"/>
      <c r="E6" s="1"/>
      <c r="F6" s="1"/>
      <c r="G6" s="1"/>
      <c r="H6" s="1"/>
      <c r="I6" s="1"/>
    </row>
    <row r="7" spans="2:15" ht="15.75" customHeight="1" x14ac:dyDescent="0.25">
      <c r="B7" s="9" t="s">
        <v>3</v>
      </c>
      <c r="C7" s="9"/>
      <c r="D7" s="9"/>
      <c r="E7" s="9"/>
      <c r="F7" s="9"/>
      <c r="G7" s="9"/>
      <c r="H7" s="9"/>
      <c r="I7" s="9"/>
    </row>
    <row r="8" spans="2:15" ht="15.75" customHeight="1" x14ac:dyDescent="0.25">
      <c r="B8" s="9" t="s">
        <v>4</v>
      </c>
      <c r="C8" s="9"/>
      <c r="D8" s="9"/>
      <c r="E8" s="9"/>
      <c r="F8" s="9"/>
      <c r="G8" s="9"/>
      <c r="H8" s="9"/>
      <c r="I8" s="9"/>
    </row>
    <row r="9" spans="2:15" ht="31.5" customHeight="1" x14ac:dyDescent="0.25">
      <c r="B9" s="9" t="s">
        <v>5</v>
      </c>
      <c r="C9" s="9"/>
      <c r="D9" s="9"/>
      <c r="E9" s="9"/>
      <c r="F9" s="9"/>
      <c r="G9" s="9"/>
      <c r="H9" s="9"/>
      <c r="I9" s="9"/>
    </row>
    <row r="10" spans="2:15" ht="15.75" customHeight="1" x14ac:dyDescent="0.25">
      <c r="B10" s="9" t="s">
        <v>6</v>
      </c>
      <c r="C10" s="9"/>
      <c r="D10" s="9"/>
      <c r="E10" s="9"/>
      <c r="F10" s="9"/>
      <c r="G10" s="9"/>
      <c r="H10" s="9"/>
      <c r="I10" s="9"/>
    </row>
    <row r="11" spans="2:15" ht="15" customHeight="1" x14ac:dyDescent="0.25">
      <c r="B11" s="1"/>
      <c r="C11" s="1"/>
      <c r="D11" s="1"/>
      <c r="E11" s="1"/>
      <c r="F11" s="1"/>
      <c r="G11" s="1"/>
      <c r="H11" s="1"/>
      <c r="I11" s="1"/>
    </row>
    <row r="12" spans="2:15" ht="15.75" customHeight="1" x14ac:dyDescent="0.25">
      <c r="B12" s="13" t="s">
        <v>7</v>
      </c>
      <c r="C12" s="13"/>
      <c r="D12" s="13"/>
      <c r="E12" s="13"/>
      <c r="F12" s="13"/>
      <c r="G12" s="13"/>
      <c r="H12" s="13"/>
      <c r="I12" s="13" t="s">
        <v>8</v>
      </c>
    </row>
    <row r="13" spans="2:15" ht="15.75" customHeight="1" x14ac:dyDescent="0.25">
      <c r="B13" s="13" t="s">
        <v>9</v>
      </c>
      <c r="C13" s="13" t="s">
        <v>10</v>
      </c>
      <c r="D13" s="13"/>
      <c r="E13" s="13"/>
      <c r="F13" s="13" t="s">
        <v>11</v>
      </c>
      <c r="G13" s="13"/>
      <c r="H13" s="13"/>
      <c r="I13" s="13"/>
    </row>
    <row r="14" spans="2:15" ht="31.5" customHeight="1" x14ac:dyDescent="0.25">
      <c r="B14" s="13"/>
      <c r="C14" s="2" t="s">
        <v>12</v>
      </c>
      <c r="D14" s="2" t="s">
        <v>13</v>
      </c>
      <c r="E14" s="2" t="s">
        <v>14</v>
      </c>
      <c r="F14" s="2" t="s">
        <v>12</v>
      </c>
      <c r="G14" s="2" t="s">
        <v>13</v>
      </c>
      <c r="H14" s="2" t="s">
        <v>14</v>
      </c>
      <c r="I14" s="13"/>
    </row>
    <row r="15" spans="2:15" ht="15.75" customHeight="1" x14ac:dyDescent="0.25">
      <c r="B15" s="2">
        <v>1</v>
      </c>
      <c r="C15" s="2">
        <v>2</v>
      </c>
      <c r="D15" s="2">
        <v>3</v>
      </c>
      <c r="E15" s="2">
        <v>4</v>
      </c>
      <c r="F15" s="2">
        <v>5</v>
      </c>
      <c r="G15" s="2">
        <v>6</v>
      </c>
      <c r="H15" s="2">
        <v>7</v>
      </c>
      <c r="I15" s="2">
        <v>8</v>
      </c>
    </row>
    <row r="16" spans="2:15" ht="31.5" customHeight="1" x14ac:dyDescent="0.25">
      <c r="B16" s="3" t="s">
        <v>15</v>
      </c>
      <c r="C16" s="2" t="s">
        <v>16</v>
      </c>
      <c r="D16" s="4">
        <v>19331319.699999999</v>
      </c>
      <c r="E16" s="2" t="s">
        <v>17</v>
      </c>
      <c r="F16" s="2" t="s">
        <v>18</v>
      </c>
      <c r="G16" s="4">
        <v>98135925.400000006</v>
      </c>
      <c r="H16" s="4">
        <f>G16/F16*100</f>
        <v>92.782635562635349</v>
      </c>
      <c r="I16" s="10" t="s">
        <v>37</v>
      </c>
      <c r="K16" s="5"/>
      <c r="M16" s="5"/>
      <c r="O16" s="5"/>
    </row>
    <row r="17" spans="2:15" ht="26.85" customHeight="1" x14ac:dyDescent="0.25">
      <c r="B17" s="3" t="s">
        <v>19</v>
      </c>
      <c r="C17" s="2" t="s">
        <v>20</v>
      </c>
      <c r="D17" s="4">
        <v>6759077.2999999998</v>
      </c>
      <c r="E17" s="2" t="s">
        <v>21</v>
      </c>
      <c r="F17" s="2" t="s">
        <v>22</v>
      </c>
      <c r="G17" s="4">
        <v>56887220.599999994</v>
      </c>
      <c r="H17" s="4">
        <f t="shared" ref="H17:H21" si="0">G17/F17*100</f>
        <v>99.933049841736349</v>
      </c>
      <c r="I17" s="11"/>
      <c r="K17" s="5"/>
      <c r="M17" s="5"/>
      <c r="O17" s="5"/>
    </row>
    <row r="18" spans="2:15" ht="26.85" customHeight="1" x14ac:dyDescent="0.25">
      <c r="B18" s="3" t="s">
        <v>23</v>
      </c>
      <c r="C18" s="2" t="s">
        <v>24</v>
      </c>
      <c r="D18" s="6">
        <v>342706.5</v>
      </c>
      <c r="E18" s="2" t="s">
        <v>25</v>
      </c>
      <c r="F18" s="2" t="s">
        <v>26</v>
      </c>
      <c r="G18" s="4">
        <v>2748303.2</v>
      </c>
      <c r="H18" s="4">
        <f t="shared" si="0"/>
        <v>98.316902306067604</v>
      </c>
      <c r="I18" s="11"/>
      <c r="K18" s="5"/>
      <c r="M18" s="5"/>
      <c r="O18" s="5"/>
    </row>
    <row r="19" spans="2:15" ht="26.85" customHeight="1" x14ac:dyDescent="0.25">
      <c r="B19" s="3" t="s">
        <v>27</v>
      </c>
      <c r="C19" s="2" t="s">
        <v>28</v>
      </c>
      <c r="D19" s="4">
        <v>2246707.2000000002</v>
      </c>
      <c r="E19" s="2" t="s">
        <v>29</v>
      </c>
      <c r="F19" s="2" t="s">
        <v>30</v>
      </c>
      <c r="G19" s="4">
        <v>7741732.9000000004</v>
      </c>
      <c r="H19" s="4">
        <f t="shared" si="0"/>
        <v>99.176426781930843</v>
      </c>
      <c r="I19" s="11"/>
      <c r="K19" s="5"/>
      <c r="M19" s="5"/>
      <c r="O19" s="5"/>
    </row>
    <row r="20" spans="2:15" ht="26.85" customHeight="1" x14ac:dyDescent="0.25">
      <c r="B20" s="3" t="s">
        <v>31</v>
      </c>
      <c r="C20" s="2" t="s">
        <v>32</v>
      </c>
      <c r="D20" s="2" t="s">
        <v>32</v>
      </c>
      <c r="E20" s="2" t="s">
        <v>32</v>
      </c>
      <c r="F20" s="2" t="s">
        <v>32</v>
      </c>
      <c r="G20" s="2" t="s">
        <v>32</v>
      </c>
      <c r="H20" s="4">
        <v>0</v>
      </c>
      <c r="I20" s="11"/>
      <c r="K20" s="5"/>
      <c r="M20" s="5"/>
      <c r="O20" s="5"/>
    </row>
    <row r="21" spans="2:15" ht="31.5" customHeight="1" x14ac:dyDescent="0.25">
      <c r="B21" s="3" t="s">
        <v>33</v>
      </c>
      <c r="C21" s="2" t="s">
        <v>34</v>
      </c>
      <c r="D21" s="4">
        <v>28679810.699999999</v>
      </c>
      <c r="E21" s="2" t="s">
        <v>35</v>
      </c>
      <c r="F21" s="2" t="s">
        <v>36</v>
      </c>
      <c r="G21" s="4">
        <f>G16+G17+G18+G19+G20</f>
        <v>165513182.09999999</v>
      </c>
      <c r="H21" s="4">
        <f t="shared" si="0"/>
        <v>95.508716175642078</v>
      </c>
      <c r="I21" s="12"/>
      <c r="K21" s="5"/>
      <c r="M21" s="5"/>
      <c r="O21" s="5"/>
    </row>
  </sheetData>
  <mergeCells count="14">
    <mergeCell ref="I16:I21"/>
    <mergeCell ref="B8:I8"/>
    <mergeCell ref="B9:I9"/>
    <mergeCell ref="B10:I10"/>
    <mergeCell ref="B12:H12"/>
    <mergeCell ref="I12:I14"/>
    <mergeCell ref="B13:B14"/>
    <mergeCell ref="C13:E13"/>
    <mergeCell ref="F13:H13"/>
    <mergeCell ref="B1:I1"/>
    <mergeCell ref="B2:I2"/>
    <mergeCell ref="B3:I3"/>
    <mergeCell ref="B5:I5"/>
    <mergeCell ref="B7:I7"/>
  </mergeCells>
  <pageMargins left="0.78740157480314965" right="0.78740157480314965" top="1.0629921259842521" bottom="1.0629921259842521" header="0.78740157480314965" footer="0.78740157480314965"/>
  <pageSetup paperSize="9" scale="71" fitToHeight="0" orientation="landscape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Рофе Марина Ивановна</cp:lastModifiedBy>
  <cp:lastPrinted>2024-03-27T08:25:55Z</cp:lastPrinted>
  <dcterms:created xsi:type="dcterms:W3CDTF">2021-04-12T14:52:46Z</dcterms:created>
  <dcterms:modified xsi:type="dcterms:W3CDTF">2024-04-03T04:00:48Z</dcterms:modified>
</cp:coreProperties>
</file>